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10"/>
  <c r="E4"/>
  <c r="E9"/>
  <c r="E12"/>
  <c r="E8"/>
  <c r="E13"/>
  <c r="E11"/>
  <c r="E6"/>
  <c r="E5"/>
</calcChain>
</file>

<file path=xl/sharedStrings.xml><?xml version="1.0" encoding="utf-8"?>
<sst xmlns="http://schemas.openxmlformats.org/spreadsheetml/2006/main" count="39" uniqueCount="30">
  <si>
    <t>申报2017年度高校系列副高及以上职称人员自评分和学院评分公示表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</si>
  <si>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</si>
  <si>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</si>
  <si>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</si>
  <si>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</si>
  <si>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</si>
  <si>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</si>
  <si>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</si>
  <si>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</si>
  <si>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</si>
  <si>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</si>
  <si>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序号</t>
    <phoneticPr fontId="1" type="noConversion"/>
  </si>
  <si>
    <t>申报人姓名</t>
    <phoneticPr fontId="1" type="noConversion"/>
  </si>
  <si>
    <t>申报职务职称</t>
    <phoneticPr fontId="1" type="noConversion"/>
  </si>
  <si>
    <t>自评分</t>
    <phoneticPr fontId="1" type="noConversion"/>
  </si>
  <si>
    <t>学院评分</t>
    <phoneticPr fontId="1" type="noConversion"/>
  </si>
  <si>
    <t>1</t>
    <phoneticPr fontId="1" type="noConversion"/>
  </si>
  <si>
    <t>邓剑锋</t>
    <phoneticPr fontId="1" type="noConversion"/>
  </si>
  <si>
    <t>教授</t>
    <phoneticPr fontId="1" type="noConversion"/>
  </si>
  <si>
    <t>徐晓昂</t>
    <phoneticPr fontId="1" type="noConversion"/>
  </si>
  <si>
    <t>朱爱元</t>
    <phoneticPr fontId="1" type="noConversion"/>
  </si>
  <si>
    <t>曹佩</t>
    <phoneticPr fontId="1" type="noConversion"/>
  </si>
  <si>
    <t>副教授</t>
    <phoneticPr fontId="1" type="noConversion"/>
  </si>
  <si>
    <t>熊永珍</t>
    <phoneticPr fontId="1" type="noConversion"/>
  </si>
  <si>
    <t>王静萍</t>
    <phoneticPr fontId="1" type="noConversion"/>
  </si>
  <si>
    <t>夏焘</t>
    <phoneticPr fontId="1" type="noConversion"/>
  </si>
  <si>
    <t>周有利</t>
    <phoneticPr fontId="1" type="noConversion"/>
  </si>
  <si>
    <t>曾宪红</t>
    <phoneticPr fontId="1" type="noConversion"/>
  </si>
  <si>
    <t>罗景</t>
    <phoneticPr fontId="1" type="noConversion"/>
  </si>
  <si>
    <t>曾德明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</si>
</sst>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I7" sqref="I7"/>
    </sheetView>
  </sheetViews>
  <sheetFormatPr defaultRowHeight="13.5"/>
  <cols>
    <col min="1" max="1" width="9" style="1"/>
    <col min="2" max="2" width="15.5" customWidth="1"/>
    <col min="3" max="4" width="22.625" customWidth="1"/>
    <col min="5" max="5" width="25.5" customWidth="1"/>
  </cols>
  <sheetData>
    <row r="1" spans="1:5" ht="49.5" customHeight="1">
      <c r="A1" s="5" t="s">
        <v>0</v>
      </c>
      <c r="B1" s="5"/>
      <c r="C1" s="5"/>
      <c r="D1" s="5"/>
      <c r="E1" s="5"/>
    </row>
    <row r="2" spans="1:5" ht="27.95" customHeight="1">
      <c r="A2" s="2" t="s">
        <v>11</v>
      </c>
      <c r="B2" s="3" t="s">
        <v>12</v>
      </c>
      <c r="C2" s="3" t="s">
        <v>13</v>
      </c>
      <c r="D2" s="3" t="s">
        <v>14</v>
      </c>
      <c r="E2" s="3" t="s">
        <v>15</v>
      </c>
    </row>
    <row r="3" spans="1:5" ht="27.95" customHeight="1">
      <c r="A3" s="4" t="s">
        <v>16</v>
      </c>
      <c r="B3" s="3" t="s">
        <v>17</v>
      </c>
      <c r="C3" s="3" t="s">
        <v>18</v>
      </c>
      <c r="D3" s="3">
        <v>149</v>
      </c>
      <c r="E3" s="3">
        <v>203.5</v>
      </c>
    </row>
    <row r="4" spans="1:5" ht="27.95" customHeight="1">
      <c r="A4" s="4" t="s">
        <v>1</v>
      </c>
      <c r="B4" s="3" t="s">
        <v>19</v>
      </c>
      <c r="C4" s="3" t="s">
        <v>18</v>
      </c>
      <c r="D4" s="3">
        <v>71</v>
      </c>
      <c r="E4" s="3">
        <f>18+1+11+55.7+30</f>
        <v>115.7</v>
      </c>
    </row>
    <row r="5" spans="1:5" ht="27.95" customHeight="1">
      <c r="A5" s="4" t="s">
        <v>2</v>
      </c>
      <c r="B5" s="3" t="s">
        <v>20</v>
      </c>
      <c r="C5" s="3" t="s">
        <v>18</v>
      </c>
      <c r="D5" s="3">
        <v>52</v>
      </c>
      <c r="E5" s="3">
        <f>6+0+9+60.65+9</f>
        <v>84.65</v>
      </c>
    </row>
    <row r="6" spans="1:5" ht="27.95" customHeight="1">
      <c r="A6" s="4" t="s">
        <v>3</v>
      </c>
      <c r="B6" s="3" t="s">
        <v>21</v>
      </c>
      <c r="C6" s="3" t="s">
        <v>22</v>
      </c>
      <c r="D6" s="3">
        <v>131.4</v>
      </c>
      <c r="E6" s="3">
        <f>12+2+11+69.09+37</f>
        <v>131.09</v>
      </c>
    </row>
    <row r="7" spans="1:5" ht="27.95" customHeight="1">
      <c r="A7" s="4" t="s">
        <v>4</v>
      </c>
      <c r="B7" s="3" t="s">
        <v>23</v>
      </c>
      <c r="C7" s="3" t="s">
        <v>22</v>
      </c>
      <c r="D7" s="3">
        <v>55.8</v>
      </c>
      <c r="E7" s="3">
        <f>0+1+2+45.27+0</f>
        <v>48.27</v>
      </c>
    </row>
    <row r="8" spans="1:5" ht="27.95" customHeight="1">
      <c r="A8" s="4" t="s">
        <v>5</v>
      </c>
      <c r="B8" s="3" t="s">
        <v>24</v>
      </c>
      <c r="C8" s="3" t="s">
        <v>22</v>
      </c>
      <c r="D8" s="3">
        <v>154</v>
      </c>
      <c r="E8" s="3">
        <f>25+0+11+62.05+13+10+15+3</f>
        <v>139.05000000000001</v>
      </c>
    </row>
    <row r="9" spans="1:5" ht="27.95" customHeight="1">
      <c r="A9" s="4" t="s">
        <v>6</v>
      </c>
      <c r="B9" s="3" t="s">
        <v>25</v>
      </c>
      <c r="C9" s="3" t="s">
        <v>22</v>
      </c>
      <c r="D9" s="3">
        <v>87</v>
      </c>
      <c r="E9" s="3">
        <f>12+2+11+50.6+33</f>
        <v>108.6</v>
      </c>
    </row>
    <row r="10" spans="1:5" ht="27.95" customHeight="1">
      <c r="A10" s="4" t="s">
        <v>7</v>
      </c>
      <c r="B10" s="3" t="s">
        <v>26</v>
      </c>
      <c r="C10" s="3" t="s">
        <v>22</v>
      </c>
      <c r="D10" s="3">
        <v>87</v>
      </c>
      <c r="E10" s="3">
        <f>6+2+11+35.15+27</f>
        <v>81.150000000000006</v>
      </c>
    </row>
    <row r="11" spans="1:5" ht="27.95" customHeight="1">
      <c r="A11" s="4" t="s">
        <v>8</v>
      </c>
      <c r="B11" s="3" t="s">
        <v>27</v>
      </c>
      <c r="C11" s="3" t="s">
        <v>22</v>
      </c>
      <c r="D11" s="3">
        <v>128.30000000000001</v>
      </c>
      <c r="E11" s="3">
        <f>6+2+11+55.42+44</f>
        <v>118.42</v>
      </c>
    </row>
    <row r="12" spans="1:5" ht="27.95" customHeight="1">
      <c r="A12" s="4" t="s">
        <v>9</v>
      </c>
      <c r="B12" s="3" t="s">
        <v>28</v>
      </c>
      <c r="C12" s="3" t="s">
        <v>22</v>
      </c>
      <c r="D12" s="3">
        <v>108</v>
      </c>
      <c r="E12" s="3">
        <f>19+2+11+88.7+26</f>
        <v>146.69999999999999</v>
      </c>
    </row>
    <row r="13" spans="1:5" ht="27.95" customHeight="1">
      <c r="A13" s="4" t="s">
        <v>10</v>
      </c>
      <c r="B13" s="3" t="s">
        <v>29</v>
      </c>
      <c r="C13" s="3" t="s">
        <v>22</v>
      </c>
      <c r="D13" s="3">
        <v>26</v>
      </c>
      <c r="E13" s="3">
        <f>6+0+2+27.98+7.5+5+8+8</f>
        <v>64.48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2018-05-11T08:04:27Z</dcterms:modified>
</cp:coreProperties>
</file>